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9975" tabRatio="920"/>
  </bookViews>
  <sheets>
    <sheet name="PACC ONCAE MiAmbiente 2015 " sheetId="15" r:id="rId1"/>
  </sheets>
  <calcPr calcId="125725"/>
</workbook>
</file>

<file path=xl/calcChain.xml><?xml version="1.0" encoding="utf-8"?>
<calcChain xmlns="http://schemas.openxmlformats.org/spreadsheetml/2006/main">
  <c r="O17" i="15"/>
  <c r="R35"/>
  <c r="Y29"/>
  <c r="U29"/>
  <c r="Q29"/>
  <c r="P29"/>
  <c r="O29"/>
  <c r="M29"/>
  <c r="Y28"/>
  <c r="U28"/>
  <c r="Q28"/>
  <c r="O28"/>
  <c r="M28"/>
  <c r="Y27"/>
  <c r="U27"/>
  <c r="Q27"/>
  <c r="O27"/>
  <c r="M27"/>
  <c r="Y26"/>
  <c r="U26"/>
  <c r="Q26"/>
  <c r="O26"/>
  <c r="M26"/>
  <c r="Y25"/>
  <c r="U25"/>
  <c r="Q25"/>
  <c r="P25"/>
  <c r="Y24"/>
  <c r="U24"/>
  <c r="Q24"/>
  <c r="P24"/>
  <c r="Y23"/>
  <c r="U23"/>
  <c r="Q23"/>
  <c r="P23"/>
  <c r="Y22"/>
  <c r="U22"/>
  <c r="Q22"/>
  <c r="O22"/>
  <c r="M22"/>
  <c r="Y21"/>
  <c r="U21"/>
  <c r="Q21"/>
  <c r="P21"/>
  <c r="Y20"/>
  <c r="U20"/>
  <c r="Q20"/>
  <c r="P20"/>
  <c r="Y19"/>
  <c r="U19"/>
  <c r="Q19"/>
  <c r="P19"/>
  <c r="Y18"/>
  <c r="U18"/>
  <c r="Q18"/>
  <c r="P18"/>
  <c r="Y17"/>
  <c r="U17"/>
  <c r="Q17"/>
  <c r="M17"/>
  <c r="Y16"/>
  <c r="U16"/>
  <c r="Q16"/>
  <c r="P16"/>
  <c r="Y15"/>
  <c r="U15"/>
  <c r="Q15"/>
  <c r="P15"/>
  <c r="Y14"/>
  <c r="U14"/>
  <c r="N14"/>
  <c r="O14" s="1"/>
  <c r="P14" s="1"/>
  <c r="Q14" s="1"/>
  <c r="K14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J14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I14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H14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Y13"/>
  <c r="U13"/>
  <c r="N13"/>
  <c r="O13" s="1"/>
  <c r="P13" s="1"/>
  <c r="Q13" s="1"/>
  <c r="Y12"/>
  <c r="U12"/>
  <c r="Q12"/>
  <c r="O12"/>
  <c r="M12"/>
</calcChain>
</file>

<file path=xl/comments1.xml><?xml version="1.0" encoding="utf-8"?>
<comments xmlns="http://schemas.openxmlformats.org/spreadsheetml/2006/main">
  <authors>
    <author>Verónica Iveth Bueso Leiva</author>
  </authors>
  <commentList>
    <comment ref="C9" authorId="0">
      <text>
        <r>
          <rPr>
            <b/>
            <sz val="9"/>
            <color rgb="FF000000"/>
            <rFont val="Tahoma"/>
            <family val="2"/>
          </rPr>
          <t>Verónica Iveth Bueso Leiva:</t>
        </r>
        <r>
          <rPr>
            <sz val="9"/>
            <color rgb="FF000000"/>
            <rFont val="Tahoma"/>
            <family val="2"/>
          </rPr>
          <t xml:space="preserve">
Describir que se va a contratar o comprar</t>
        </r>
      </text>
    </comment>
    <comment ref="E9" authorId="0">
      <text>
        <r>
          <rPr>
            <b/>
            <sz val="9"/>
            <color rgb="FF000000"/>
            <rFont val="Tahoma"/>
            <family val="2"/>
          </rPr>
          <t>Verónica Iveth Bueso Leiva:</t>
        </r>
        <r>
          <rPr>
            <sz val="9"/>
            <color rgb="FF000000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</commentList>
</comments>
</file>

<file path=xl/sharedStrings.xml><?xml version="1.0" encoding="utf-8"?>
<sst xmlns="http://schemas.openxmlformats.org/spreadsheetml/2006/main" count="316" uniqueCount="83">
  <si>
    <t>Mantenimiento y Reparación de Equipos y Medios de Transporte</t>
  </si>
  <si>
    <t>Papel de Escritorio</t>
  </si>
  <si>
    <t>Gasolina</t>
  </si>
  <si>
    <t>Elementos de Limpieza y Aseo Personal</t>
  </si>
  <si>
    <t>Productos de Papel y Cartón</t>
  </si>
  <si>
    <t>Productos de Material Plástico</t>
  </si>
  <si>
    <t>Repuestos y Accesorios</t>
  </si>
  <si>
    <r>
      <t xml:space="preserve">Categoría: </t>
    </r>
    <r>
      <rPr>
        <i/>
        <sz val="12"/>
        <rFont val="Arial"/>
        <family val="2"/>
      </rPr>
      <t>[Bienes, Obras o Servicios diferentes a las Consultorías]</t>
    </r>
  </si>
  <si>
    <t>PROGRAMA DE CONTRATACIONES (FECHAS ESTIMADAS/REALES)</t>
  </si>
  <si>
    <t>Preliminares</t>
  </si>
  <si>
    <t>Etapa de Inicio</t>
  </si>
  <si>
    <t>Etapa de Evaluación de Ofertas</t>
  </si>
  <si>
    <t>Etapa de Firma del Contrato</t>
  </si>
  <si>
    <t>Entregas</t>
  </si>
  <si>
    <t>DATOS FINALES DEL CONTRATO</t>
  </si>
  <si>
    <t>Invitación a Precalificar</t>
  </si>
  <si>
    <t>Convocatoria a participar en el proceso</t>
  </si>
  <si>
    <t>Apertura de Ofertas</t>
  </si>
  <si>
    <t>Subsanación</t>
  </si>
  <si>
    <t>Firma de la Adjudicación / Orden de Compra</t>
  </si>
  <si>
    <t>Firma del Contrato</t>
  </si>
  <si>
    <t>No.</t>
  </si>
  <si>
    <t>Objeto del Gasto</t>
  </si>
  <si>
    <t xml:space="preserve">Descripción </t>
  </si>
  <si>
    <t>Método de Compra</t>
  </si>
  <si>
    <t>Relación con el POA</t>
  </si>
  <si>
    <t>Clave Institucional</t>
  </si>
  <si>
    <t>INICIO</t>
  </si>
  <si>
    <t>FIN</t>
  </si>
  <si>
    <t>Nombre Adjudicatario (s)</t>
  </si>
  <si>
    <t>Contrato (s) #</t>
  </si>
  <si>
    <t>Nombre del proyecto u objeto de compra</t>
  </si>
  <si>
    <t>LPI, LPN, LP, 3C, 2C, CD</t>
  </si>
  <si>
    <t>correlativo del POA</t>
  </si>
  <si>
    <t>Correlativo de este contrato</t>
  </si>
  <si>
    <t>Estimada</t>
  </si>
  <si>
    <t>REAL</t>
  </si>
  <si>
    <t>2C</t>
  </si>
  <si>
    <t>N / A</t>
  </si>
  <si>
    <t>3C</t>
  </si>
  <si>
    <t>TOTAL ( X CADA CATEGORÍA)</t>
  </si>
  <si>
    <t>DD/MM/AA</t>
  </si>
  <si>
    <t>Emitido por:</t>
  </si>
  <si>
    <t xml:space="preserve">Modificado por </t>
  </si>
  <si>
    <t>Fecha de Registro ONCAE:</t>
  </si>
  <si>
    <t>Recibido por:</t>
  </si>
  <si>
    <t>Fecha de Aprobación:</t>
  </si>
  <si>
    <t>Aprobado por:</t>
  </si>
  <si>
    <t>Aprobado por</t>
  </si>
  <si>
    <t>Fecha Actualización ONCAE:</t>
  </si>
  <si>
    <t>Actualizado por:</t>
  </si>
  <si>
    <t>Detalle de las compras x unidad ejecutora</t>
  </si>
  <si>
    <t>SECRETARIA DE ENERGIA, RECURSOS NATURALES, AMBIENTE Y MINAS (MiAmbiente+)</t>
  </si>
  <si>
    <t>NOMBRE: SECRETARIA DE ENERGIA, RECURSOS NATURALES, AMBIENTES Y MINAS (MiAmbiente+)</t>
  </si>
  <si>
    <t>PLAN ANUAL DE COMPRAS Y CONTRATACIONES (PACC) PARA EL AÑO FISCAL 2015</t>
  </si>
  <si>
    <t>Para uso de la Unidad Central MiAmbiente+</t>
  </si>
  <si>
    <t>MiAmbiente+</t>
  </si>
  <si>
    <t>Para uso de la Unidad de CESCCOC</t>
  </si>
  <si>
    <t>N/A</t>
  </si>
  <si>
    <t>Productos de Artes Graficas</t>
  </si>
  <si>
    <t>Productos de Vidrio</t>
  </si>
  <si>
    <t>Instrumental y Material para Laboratorio</t>
  </si>
  <si>
    <t>Fecha de emisión: 05-01-2015</t>
  </si>
  <si>
    <r>
      <t xml:space="preserve">UNIDAD RESPONSABLE DE PREPARACIÓN Y SEGUIMIENTO DE PLAN DE CONTRATACIONES </t>
    </r>
    <r>
      <rPr>
        <b/>
        <i/>
        <sz val="12"/>
        <rFont val="Arial"/>
        <family val="2"/>
      </rPr>
      <t>[UNIDAD DE COMPRAS Y PAGOS (MiAmbiente+)</t>
    </r>
    <r>
      <rPr>
        <b/>
        <sz val="12"/>
        <rFont val="Arial"/>
        <family val="2"/>
      </rPr>
      <t>]</t>
    </r>
  </si>
  <si>
    <t>Unidad de Compras y Pagos</t>
  </si>
  <si>
    <t>FIRMA GERENCIA ADMINISTRATIVA O A QUIEN DELEGUE [LIC. NELSON RAMOS, COORDINADOR DE COMPRAS Y PAGOS (MiAmbiente+)]</t>
  </si>
  <si>
    <t>Instrumental Medico Quirúrgico Menor</t>
  </si>
  <si>
    <t>Material Medico Quirúrgico Menor</t>
  </si>
  <si>
    <t>Fecha de Modificación</t>
  </si>
  <si>
    <t>Fecha de Aprobación</t>
  </si>
  <si>
    <t>Evaluación de Precalificación</t>
  </si>
  <si>
    <t>Evaluación de las Ofertas</t>
  </si>
  <si>
    <t>Recepción de Bienes, Servicios u Obras</t>
  </si>
  <si>
    <t>Mantenimiento y Reparación de Equipos Sanitarios y de Laboratorio</t>
  </si>
  <si>
    <t>Para uso de la Unidad del Zoológico Rosy Walther</t>
  </si>
  <si>
    <t>Libros, Revistas y Periódicos</t>
  </si>
  <si>
    <t>Productos Químicos</t>
  </si>
  <si>
    <t>Diésel</t>
  </si>
  <si>
    <t>Específicos Veterinarios y Productos Varios para Animales</t>
  </si>
  <si>
    <t>Útiles de Escritorio, Oficina y Enseñanza</t>
  </si>
  <si>
    <t>Útiles y Materiales Eléctricos</t>
  </si>
  <si>
    <r>
      <t xml:space="preserve">FONDOS </t>
    </r>
    <r>
      <rPr>
        <i/>
        <sz val="12"/>
        <rFont val="Arial"/>
        <family val="2"/>
      </rPr>
      <t>[TESORO NACIONAL]</t>
    </r>
    <r>
      <rPr>
        <b/>
        <sz val="12"/>
        <rFont val="Arial"/>
        <family val="2"/>
      </rPr>
      <t xml:space="preserve">/NUMERO DE PRÉSTAMO / CRÉDITO </t>
    </r>
    <r>
      <rPr>
        <i/>
        <sz val="12"/>
        <rFont val="Arial"/>
        <family val="2"/>
      </rPr>
      <t>[FUENTE 11]</t>
    </r>
    <r>
      <rPr>
        <b/>
        <sz val="12"/>
        <rFont val="Arial"/>
        <family val="2"/>
      </rPr>
      <t xml:space="preserve"> </t>
    </r>
  </si>
  <si>
    <t>CC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</si>
</sst>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&quot;€&quot;_-;\-* #,##0.00\ &quot;€&quot;_-;_-* &quot;-&quot;??\ &quot;€&quot;_-;_-@_-"/>
    <numFmt numFmtId="166" formatCode="dd\-mm\-yy;@"/>
    <numFmt numFmtId="167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2"/>
      <color rgb="FF0000FF"/>
      <name val="Arial"/>
      <family val="2"/>
    </font>
    <font>
      <b/>
      <i/>
      <sz val="12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rgb="FF000000"/>
      </patternFill>
    </fill>
    <fill>
      <patternFill patternType="solid">
        <fgColor rgb="FF93CDDD"/>
        <bgColor rgb="FF000000"/>
      </patternFill>
    </fill>
    <fill>
      <patternFill patternType="solid">
        <fgColor rgb="FFB6DDE8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</cellStyleXfs>
  <cellXfs count="124">
    <xf numFmtId="0" fontId="0" fillId="0" borderId="0" xfId="0"/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/>
    <xf numFmtId="0" fontId="5" fillId="0" borderId="0" xfId="0" applyFont="1" applyBorder="1"/>
    <xf numFmtId="0" fontId="4" fillId="0" borderId="0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/>
    <xf numFmtId="14" fontId="8" fillId="0" borderId="1" xfId="0" applyNumberFormat="1" applyFont="1" applyFill="1" applyBorder="1" applyAlignment="1">
      <alignment horizontal="center" vertical="center"/>
    </xf>
    <xf numFmtId="167" fontId="5" fillId="0" borderId="0" xfId="3" applyNumberFormat="1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3" fontId="5" fillId="0" borderId="0" xfId="0" applyNumberFormat="1" applyFont="1" applyBorder="1"/>
    <xf numFmtId="4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6" xfId="0" applyFont="1" applyBorder="1"/>
    <xf numFmtId="0" fontId="5" fillId="0" borderId="7" xfId="0" applyFont="1" applyBorder="1"/>
    <xf numFmtId="0" fontId="4" fillId="0" borderId="8" xfId="0" applyFont="1" applyBorder="1" applyAlignment="1"/>
    <xf numFmtId="0" fontId="4" fillId="0" borderId="1" xfId="0" applyFont="1" applyBorder="1" applyAlignment="1">
      <alignment horizontal="center" wrapText="1"/>
    </xf>
    <xf numFmtId="0" fontId="4" fillId="0" borderId="13" xfId="0" applyFont="1" applyBorder="1" applyAlignment="1"/>
    <xf numFmtId="0" fontId="4" fillId="0" borderId="7" xfId="0" applyFont="1" applyBorder="1" applyAlignment="1">
      <alignment horizontal="left"/>
    </xf>
    <xf numFmtId="0" fontId="4" fillId="0" borderId="13" xfId="0" applyFont="1" applyBorder="1" applyAlignment="1">
      <alignment wrapText="1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right"/>
    </xf>
    <xf numFmtId="0" fontId="4" fillId="0" borderId="15" xfId="0" applyFont="1" applyBorder="1"/>
    <xf numFmtId="0" fontId="5" fillId="0" borderId="2" xfId="0" applyFont="1" applyBorder="1"/>
    <xf numFmtId="0" fontId="4" fillId="0" borderId="14" xfId="0" applyFont="1" applyBorder="1" applyAlignment="1"/>
    <xf numFmtId="0" fontId="4" fillId="0" borderId="12" xfId="0" applyFont="1" applyBorder="1" applyAlignment="1"/>
    <xf numFmtId="0" fontId="4" fillId="0" borderId="2" xfId="0" applyFont="1" applyBorder="1"/>
    <xf numFmtId="0" fontId="4" fillId="0" borderId="12" xfId="0" applyFont="1" applyBorder="1" applyAlignment="1">
      <alignment wrapText="1"/>
    </xf>
    <xf numFmtId="0" fontId="5" fillId="0" borderId="14" xfId="0" applyFont="1" applyBorder="1"/>
    <xf numFmtId="0" fontId="4" fillId="0" borderId="1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4" xfId="0" applyFont="1" applyBorder="1" applyAlignment="1">
      <alignment horizontal="right"/>
    </xf>
    <xf numFmtId="0" fontId="4" fillId="0" borderId="0" xfId="0" applyFont="1" applyBorder="1"/>
    <xf numFmtId="0" fontId="4" fillId="0" borderId="7" xfId="0" applyFont="1" applyBorder="1"/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4" fontId="5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4" fontId="5" fillId="0" borderId="1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</cellXfs>
  <cellStyles count="4">
    <cellStyle name="Millares 2" xfId="1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5"/>
  <sheetViews>
    <sheetView showGridLines="0" tabSelected="1" zoomScale="56" zoomScaleNormal="56" workbookViewId="0">
      <selection activeCell="A11" sqref="A11:A29"/>
    </sheetView>
  </sheetViews>
  <sheetFormatPr baseColWidth="10" defaultColWidth="9.140625" defaultRowHeight="15"/>
  <cols>
    <col min="1" max="1" width="8" style="4" customWidth="1"/>
    <col min="2" max="2" width="11.28515625" style="18" customWidth="1"/>
    <col min="3" max="3" width="29.28515625" style="1" customWidth="1"/>
    <col min="4" max="4" width="27.42578125" style="1" customWidth="1"/>
    <col min="5" max="5" width="12.7109375" style="1" customWidth="1"/>
    <col min="6" max="6" width="16.85546875" style="1" customWidth="1"/>
    <col min="7" max="7" width="17.7109375" style="1" customWidth="1"/>
    <col min="8" max="8" width="15.28515625" style="1" customWidth="1"/>
    <col min="9" max="9" width="11.7109375" style="1" customWidth="1"/>
    <col min="10" max="10" width="11.42578125" style="1" customWidth="1"/>
    <col min="11" max="11" width="11.28515625" style="1" customWidth="1"/>
    <col min="12" max="12" width="14.7109375" style="1" customWidth="1"/>
    <col min="13" max="13" width="14.28515625" style="1" customWidth="1"/>
    <col min="14" max="14" width="18.140625" style="1" customWidth="1"/>
    <col min="15" max="15" width="17.28515625" style="1" customWidth="1"/>
    <col min="16" max="16" width="13.42578125" style="1" customWidth="1"/>
    <col min="17" max="17" width="13.140625" style="1" customWidth="1"/>
    <col min="18" max="19" width="12.7109375" style="4" customWidth="1"/>
    <col min="20" max="20" width="13.85546875" style="4" customWidth="1"/>
    <col min="21" max="21" width="14.28515625" style="4" customWidth="1"/>
    <col min="22" max="23" width="13.85546875" style="4" customWidth="1"/>
    <col min="24" max="24" width="15.28515625" style="4" customWidth="1"/>
    <col min="25" max="25" width="16.85546875" style="4" customWidth="1"/>
    <col min="26" max="26" width="19" style="4" customWidth="1"/>
    <col min="27" max="27" width="15.5703125" style="4" customWidth="1"/>
    <col min="28" max="31" width="12.7109375" style="4" customWidth="1"/>
    <col min="32" max="32" width="11.7109375" style="4" customWidth="1"/>
    <col min="33" max="33" width="10.85546875" style="4" customWidth="1"/>
    <col min="34" max="16384" width="9.140625" style="4"/>
  </cols>
  <sheetData>
    <row r="1" spans="1:32" s="1" customFormat="1" ht="15.75" customHeight="1">
      <c r="A1" s="70" t="s">
        <v>52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32" ht="15.75" customHeight="1">
      <c r="A2" s="70" t="s">
        <v>81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2"/>
      <c r="AC2" s="3"/>
      <c r="AD2" s="3"/>
      <c r="AE2" s="3"/>
      <c r="AF2" s="3"/>
    </row>
    <row r="3" spans="1:32" ht="15.75" customHeight="1">
      <c r="A3" s="70" t="s">
        <v>53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2"/>
      <c r="AC3" s="3"/>
      <c r="AD3" s="3"/>
      <c r="AE3" s="3"/>
      <c r="AF3" s="3"/>
    </row>
    <row r="4" spans="1:32" ht="15.75" customHeight="1">
      <c r="A4" s="70" t="s">
        <v>54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5"/>
      <c r="AC4" s="3"/>
      <c r="AD4" s="3"/>
      <c r="AE4" s="3"/>
      <c r="AF4" s="3"/>
    </row>
    <row r="5" spans="1:32" ht="15.75">
      <c r="A5" s="71" t="s">
        <v>7</v>
      </c>
      <c r="B5" s="72"/>
      <c r="C5" s="72"/>
      <c r="D5" s="72"/>
      <c r="E5" s="72"/>
      <c r="F5" s="72"/>
      <c r="G5" s="73"/>
      <c r="H5" s="79" t="s">
        <v>8</v>
      </c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8"/>
    </row>
    <row r="6" spans="1:32" ht="15.75">
      <c r="A6" s="74"/>
      <c r="B6" s="75"/>
      <c r="C6" s="75"/>
      <c r="D6" s="75"/>
      <c r="E6" s="75"/>
      <c r="F6" s="75"/>
      <c r="G6" s="76"/>
      <c r="H6" s="79" t="s">
        <v>9</v>
      </c>
      <c r="I6" s="77"/>
      <c r="J6" s="77"/>
      <c r="K6" s="78"/>
      <c r="L6" s="79" t="s">
        <v>10</v>
      </c>
      <c r="M6" s="77"/>
      <c r="N6" s="77"/>
      <c r="O6" s="78"/>
      <c r="P6" s="79" t="s">
        <v>11</v>
      </c>
      <c r="Q6" s="77"/>
      <c r="R6" s="77"/>
      <c r="S6" s="78"/>
      <c r="T6" s="79" t="s">
        <v>12</v>
      </c>
      <c r="U6" s="77"/>
      <c r="V6" s="77"/>
      <c r="W6" s="78"/>
      <c r="X6" s="79" t="s">
        <v>13</v>
      </c>
      <c r="Y6" s="78"/>
      <c r="Z6" s="80" t="s">
        <v>14</v>
      </c>
      <c r="AA6" s="81"/>
    </row>
    <row r="7" spans="1:32" ht="55.5" customHeight="1">
      <c r="A7" s="74"/>
      <c r="B7" s="75"/>
      <c r="C7" s="75"/>
      <c r="D7" s="75"/>
      <c r="E7" s="75"/>
      <c r="F7" s="75"/>
      <c r="G7" s="76"/>
      <c r="H7" s="82" t="s">
        <v>15</v>
      </c>
      <c r="I7" s="83"/>
      <c r="J7" s="82" t="s">
        <v>70</v>
      </c>
      <c r="K7" s="83"/>
      <c r="L7" s="82" t="s">
        <v>16</v>
      </c>
      <c r="M7" s="83"/>
      <c r="N7" s="82" t="s">
        <v>17</v>
      </c>
      <c r="O7" s="83"/>
      <c r="P7" s="82" t="s">
        <v>71</v>
      </c>
      <c r="Q7" s="83"/>
      <c r="R7" s="82" t="s">
        <v>18</v>
      </c>
      <c r="S7" s="83"/>
      <c r="T7" s="82" t="s">
        <v>19</v>
      </c>
      <c r="U7" s="83"/>
      <c r="V7" s="82" t="s">
        <v>20</v>
      </c>
      <c r="W7" s="83"/>
      <c r="X7" s="82" t="s">
        <v>72</v>
      </c>
      <c r="Y7" s="83"/>
      <c r="Z7" s="122"/>
      <c r="AA7" s="123"/>
    </row>
    <row r="8" spans="1:32" s="48" customFormat="1" ht="47.25">
      <c r="A8" s="114" t="s">
        <v>21</v>
      </c>
      <c r="B8" s="117" t="s">
        <v>22</v>
      </c>
      <c r="C8" s="60" t="s">
        <v>23</v>
      </c>
      <c r="D8" s="99" t="s">
        <v>51</v>
      </c>
      <c r="E8" s="60" t="s">
        <v>24</v>
      </c>
      <c r="F8" s="60" t="s">
        <v>25</v>
      </c>
      <c r="G8" s="60" t="s">
        <v>26</v>
      </c>
      <c r="H8" s="65" t="s">
        <v>27</v>
      </c>
      <c r="I8" s="65" t="s">
        <v>28</v>
      </c>
      <c r="J8" s="65" t="s">
        <v>27</v>
      </c>
      <c r="K8" s="65" t="s">
        <v>28</v>
      </c>
      <c r="L8" s="65" t="s">
        <v>27</v>
      </c>
      <c r="M8" s="65" t="s">
        <v>28</v>
      </c>
      <c r="N8" s="65" t="s">
        <v>27</v>
      </c>
      <c r="O8" s="65" t="s">
        <v>28</v>
      </c>
      <c r="P8" s="65" t="s">
        <v>27</v>
      </c>
      <c r="Q8" s="65" t="s">
        <v>28</v>
      </c>
      <c r="R8" s="66" t="s">
        <v>27</v>
      </c>
      <c r="S8" s="66" t="s">
        <v>28</v>
      </c>
      <c r="T8" s="66" t="s">
        <v>27</v>
      </c>
      <c r="U8" s="66" t="s">
        <v>28</v>
      </c>
      <c r="V8" s="66" t="s">
        <v>27</v>
      </c>
      <c r="W8" s="66" t="s">
        <v>28</v>
      </c>
      <c r="X8" s="66" t="s">
        <v>27</v>
      </c>
      <c r="Y8" s="66" t="s">
        <v>28</v>
      </c>
      <c r="Z8" s="66" t="s">
        <v>29</v>
      </c>
      <c r="AA8" s="66" t="s">
        <v>30</v>
      </c>
    </row>
    <row r="9" spans="1:32" s="48" customFormat="1" ht="15" customHeight="1">
      <c r="A9" s="115"/>
      <c r="B9" s="118"/>
      <c r="C9" s="95" t="s">
        <v>31</v>
      </c>
      <c r="D9" s="100"/>
      <c r="E9" s="96" t="s">
        <v>32</v>
      </c>
      <c r="F9" s="96" t="s">
        <v>33</v>
      </c>
      <c r="G9" s="97" t="s">
        <v>34</v>
      </c>
      <c r="H9" s="49" t="s">
        <v>35</v>
      </c>
      <c r="I9" s="49" t="s">
        <v>35</v>
      </c>
      <c r="J9" s="49" t="s">
        <v>35</v>
      </c>
      <c r="K9" s="49" t="s">
        <v>35</v>
      </c>
      <c r="L9" s="49" t="s">
        <v>35</v>
      </c>
      <c r="M9" s="49" t="s">
        <v>35</v>
      </c>
      <c r="N9" s="49" t="s">
        <v>35</v>
      </c>
      <c r="O9" s="49" t="s">
        <v>35</v>
      </c>
      <c r="P9" s="49" t="s">
        <v>35</v>
      </c>
      <c r="Q9" s="49" t="s">
        <v>35</v>
      </c>
      <c r="R9" s="49" t="s">
        <v>35</v>
      </c>
      <c r="S9" s="49" t="s">
        <v>35</v>
      </c>
      <c r="T9" s="49" t="s">
        <v>35</v>
      </c>
      <c r="U9" s="49" t="s">
        <v>35</v>
      </c>
      <c r="V9" s="49" t="s">
        <v>35</v>
      </c>
      <c r="W9" s="49" t="s">
        <v>35</v>
      </c>
      <c r="X9" s="49" t="s">
        <v>35</v>
      </c>
      <c r="Y9" s="49" t="s">
        <v>35</v>
      </c>
      <c r="Z9" s="93" t="s">
        <v>36</v>
      </c>
      <c r="AA9" s="93" t="s">
        <v>36</v>
      </c>
    </row>
    <row r="10" spans="1:32" s="48" customFormat="1" ht="55.5" customHeight="1">
      <c r="A10" s="116"/>
      <c r="B10" s="119"/>
      <c r="C10" s="95"/>
      <c r="D10" s="101"/>
      <c r="E10" s="96"/>
      <c r="F10" s="96"/>
      <c r="G10" s="98"/>
      <c r="H10" s="10" t="s">
        <v>36</v>
      </c>
      <c r="I10" s="10" t="s">
        <v>36</v>
      </c>
      <c r="J10" s="10" t="s">
        <v>36</v>
      </c>
      <c r="K10" s="10" t="s">
        <v>36</v>
      </c>
      <c r="L10" s="10" t="s">
        <v>36</v>
      </c>
      <c r="M10" s="10" t="s">
        <v>36</v>
      </c>
      <c r="N10" s="10" t="s">
        <v>36</v>
      </c>
      <c r="O10" s="10" t="s">
        <v>36</v>
      </c>
      <c r="P10" s="10" t="s">
        <v>36</v>
      </c>
      <c r="Q10" s="10" t="s">
        <v>36</v>
      </c>
      <c r="R10" s="10" t="s">
        <v>36</v>
      </c>
      <c r="S10" s="10" t="s">
        <v>36</v>
      </c>
      <c r="T10" s="10" t="s">
        <v>36</v>
      </c>
      <c r="U10" s="10" t="s">
        <v>36</v>
      </c>
      <c r="V10" s="10" t="s">
        <v>36</v>
      </c>
      <c r="W10" s="10" t="s">
        <v>36</v>
      </c>
      <c r="X10" s="10" t="s">
        <v>36</v>
      </c>
      <c r="Y10" s="10" t="s">
        <v>36</v>
      </c>
      <c r="Z10" s="94"/>
      <c r="AA10" s="94"/>
      <c r="AB10" s="11"/>
      <c r="AC10" s="11"/>
    </row>
    <row r="11" spans="1:32" s="48" customFormat="1" ht="45" customHeight="1">
      <c r="A11" s="54">
        <v>1</v>
      </c>
      <c r="B11" s="54">
        <v>23200</v>
      </c>
      <c r="C11" s="52" t="s">
        <v>0</v>
      </c>
      <c r="D11" s="51" t="s">
        <v>55</v>
      </c>
      <c r="E11" s="52" t="s">
        <v>39</v>
      </c>
      <c r="F11" s="60"/>
      <c r="G11" s="67" t="s">
        <v>56</v>
      </c>
      <c r="H11" s="61" t="s">
        <v>38</v>
      </c>
      <c r="I11" s="61" t="s">
        <v>38</v>
      </c>
      <c r="J11" s="61" t="s">
        <v>38</v>
      </c>
      <c r="K11" s="61" t="s">
        <v>38</v>
      </c>
      <c r="L11" s="53">
        <v>42016</v>
      </c>
      <c r="M11" s="53">
        <v>42018</v>
      </c>
      <c r="N11" s="53">
        <v>42018</v>
      </c>
      <c r="O11" s="53">
        <v>42018</v>
      </c>
      <c r="P11" s="53">
        <v>42018</v>
      </c>
      <c r="Q11" s="53">
        <v>42018</v>
      </c>
      <c r="R11" s="52" t="s">
        <v>38</v>
      </c>
      <c r="S11" s="52" t="s">
        <v>38</v>
      </c>
      <c r="T11" s="53">
        <v>42019</v>
      </c>
      <c r="U11" s="53">
        <v>42019</v>
      </c>
      <c r="V11" s="53" t="s">
        <v>38</v>
      </c>
      <c r="W11" s="53" t="s">
        <v>38</v>
      </c>
      <c r="X11" s="53">
        <v>42023</v>
      </c>
      <c r="Y11" s="53">
        <v>42023</v>
      </c>
      <c r="Z11" s="52" t="s">
        <v>38</v>
      </c>
      <c r="AA11" s="52" t="s">
        <v>38</v>
      </c>
    </row>
    <row r="12" spans="1:32" s="48" customFormat="1" ht="64.5" customHeight="1">
      <c r="A12" s="50">
        <v>2</v>
      </c>
      <c r="B12" s="55">
        <v>23330</v>
      </c>
      <c r="C12" s="51" t="s">
        <v>73</v>
      </c>
      <c r="D12" s="51" t="s">
        <v>57</v>
      </c>
      <c r="E12" s="69" t="s">
        <v>39</v>
      </c>
      <c r="F12" s="66"/>
      <c r="G12" s="67" t="s">
        <v>56</v>
      </c>
      <c r="H12" s="52" t="s">
        <v>38</v>
      </c>
      <c r="I12" s="52" t="s">
        <v>38</v>
      </c>
      <c r="J12" s="52" t="s">
        <v>38</v>
      </c>
      <c r="K12" s="52" t="s">
        <v>38</v>
      </c>
      <c r="L12" s="56">
        <v>42023</v>
      </c>
      <c r="M12" s="56">
        <f>L12</f>
        <v>42023</v>
      </c>
      <c r="N12" s="56">
        <v>42037</v>
      </c>
      <c r="O12" s="56">
        <f>N12</f>
        <v>42037</v>
      </c>
      <c r="P12" s="56">
        <v>42052</v>
      </c>
      <c r="Q12" s="56">
        <f>P12</f>
        <v>42052</v>
      </c>
      <c r="R12" s="62" t="s">
        <v>38</v>
      </c>
      <c r="S12" s="62" t="s">
        <v>38</v>
      </c>
      <c r="T12" s="56">
        <v>42053</v>
      </c>
      <c r="U12" s="56">
        <f t="shared" ref="U12:U17" si="0">T12</f>
        <v>42053</v>
      </c>
      <c r="V12" s="53" t="s">
        <v>38</v>
      </c>
      <c r="W12" s="53" t="s">
        <v>38</v>
      </c>
      <c r="X12" s="56">
        <v>42121</v>
      </c>
      <c r="Y12" s="56">
        <f t="shared" ref="Y12:Y17" si="1">X12</f>
        <v>42121</v>
      </c>
      <c r="Z12" s="62" t="s">
        <v>58</v>
      </c>
      <c r="AA12" s="62" t="s">
        <v>38</v>
      </c>
    </row>
    <row r="13" spans="1:32" s="48" customFormat="1" ht="39.75" customHeight="1">
      <c r="A13" s="45">
        <v>3</v>
      </c>
      <c r="B13" s="57">
        <v>33100</v>
      </c>
      <c r="C13" s="61" t="s">
        <v>1</v>
      </c>
      <c r="D13" s="51" t="s">
        <v>55</v>
      </c>
      <c r="E13" s="61" t="s">
        <v>37</v>
      </c>
      <c r="F13" s="58"/>
      <c r="G13" s="67" t="s">
        <v>56</v>
      </c>
      <c r="H13" s="61" t="s">
        <v>38</v>
      </c>
      <c r="I13" s="61" t="s">
        <v>38</v>
      </c>
      <c r="J13" s="61" t="s">
        <v>38</v>
      </c>
      <c r="K13" s="61" t="s">
        <v>38</v>
      </c>
      <c r="L13" s="53">
        <v>42016</v>
      </c>
      <c r="M13" s="53">
        <v>42018</v>
      </c>
      <c r="N13" s="53">
        <f t="shared" ref="N13:Q14" si="2">M13</f>
        <v>42018</v>
      </c>
      <c r="O13" s="53">
        <f t="shared" si="2"/>
        <v>42018</v>
      </c>
      <c r="P13" s="53">
        <f t="shared" si="2"/>
        <v>42018</v>
      </c>
      <c r="Q13" s="53">
        <f t="shared" si="2"/>
        <v>42018</v>
      </c>
      <c r="R13" s="52" t="s">
        <v>38</v>
      </c>
      <c r="S13" s="52" t="s">
        <v>38</v>
      </c>
      <c r="T13" s="53">
        <v>42019</v>
      </c>
      <c r="U13" s="53">
        <f t="shared" si="0"/>
        <v>42019</v>
      </c>
      <c r="V13" s="53" t="s">
        <v>38</v>
      </c>
      <c r="W13" s="53" t="s">
        <v>38</v>
      </c>
      <c r="X13" s="47">
        <v>42023</v>
      </c>
      <c r="Y13" s="47">
        <f t="shared" si="1"/>
        <v>42023</v>
      </c>
      <c r="Z13" s="52" t="s">
        <v>38</v>
      </c>
      <c r="AA13" s="52" t="s">
        <v>38</v>
      </c>
    </row>
    <row r="14" spans="1:32" s="46" customFormat="1" ht="45" customHeight="1">
      <c r="A14" s="54">
        <v>4</v>
      </c>
      <c r="B14" s="45">
        <v>33300</v>
      </c>
      <c r="C14" s="61" t="s">
        <v>59</v>
      </c>
      <c r="D14" s="51" t="s">
        <v>55</v>
      </c>
      <c r="E14" s="68" t="s">
        <v>82</v>
      </c>
      <c r="F14" s="64"/>
      <c r="G14" s="67" t="s">
        <v>56</v>
      </c>
      <c r="H14" s="52" t="str">
        <f t="shared" ref="H14:K17" si="3">H13</f>
        <v>N / A</v>
      </c>
      <c r="I14" s="52" t="str">
        <f t="shared" si="3"/>
        <v>N / A</v>
      </c>
      <c r="J14" s="52" t="str">
        <f t="shared" si="3"/>
        <v>N / A</v>
      </c>
      <c r="K14" s="52" t="str">
        <f t="shared" si="3"/>
        <v>N / A</v>
      </c>
      <c r="L14" s="53">
        <v>42016</v>
      </c>
      <c r="M14" s="53">
        <v>42018</v>
      </c>
      <c r="N14" s="53">
        <f t="shared" si="2"/>
        <v>42018</v>
      </c>
      <c r="O14" s="53">
        <f t="shared" si="2"/>
        <v>42018</v>
      </c>
      <c r="P14" s="53">
        <f t="shared" si="2"/>
        <v>42018</v>
      </c>
      <c r="Q14" s="53">
        <f t="shared" si="2"/>
        <v>42018</v>
      </c>
      <c r="R14" s="52" t="s">
        <v>38</v>
      </c>
      <c r="S14" s="52" t="s">
        <v>38</v>
      </c>
      <c r="T14" s="53">
        <v>42019</v>
      </c>
      <c r="U14" s="53">
        <f t="shared" si="0"/>
        <v>42019</v>
      </c>
      <c r="V14" s="53" t="s">
        <v>38</v>
      </c>
      <c r="W14" s="53" t="s">
        <v>38</v>
      </c>
      <c r="X14" s="53">
        <v>42023</v>
      </c>
      <c r="Y14" s="53">
        <f t="shared" si="1"/>
        <v>42023</v>
      </c>
      <c r="Z14" s="52" t="s">
        <v>38</v>
      </c>
      <c r="AA14" s="52" t="s">
        <v>38</v>
      </c>
    </row>
    <row r="15" spans="1:32" s="48" customFormat="1" ht="45" customHeight="1">
      <c r="A15" s="50">
        <v>5</v>
      </c>
      <c r="B15" s="54">
        <v>33400</v>
      </c>
      <c r="C15" s="52" t="s">
        <v>4</v>
      </c>
      <c r="D15" s="51" t="s">
        <v>55</v>
      </c>
      <c r="E15" s="52" t="s">
        <v>37</v>
      </c>
      <c r="F15" s="60"/>
      <c r="G15" s="67" t="s">
        <v>56</v>
      </c>
      <c r="H15" s="62" t="str">
        <f t="shared" si="3"/>
        <v>N / A</v>
      </c>
      <c r="I15" s="62" t="str">
        <f t="shared" si="3"/>
        <v>N / A</v>
      </c>
      <c r="J15" s="62" t="str">
        <f t="shared" si="3"/>
        <v>N / A</v>
      </c>
      <c r="K15" s="62" t="str">
        <f t="shared" si="3"/>
        <v>N / A</v>
      </c>
      <c r="L15" s="56">
        <v>42023</v>
      </c>
      <c r="M15" s="56">
        <v>42023</v>
      </c>
      <c r="N15" s="56">
        <v>42026</v>
      </c>
      <c r="O15" s="56">
        <v>42026</v>
      </c>
      <c r="P15" s="56">
        <f>N15</f>
        <v>42026</v>
      </c>
      <c r="Q15" s="56">
        <f>N15</f>
        <v>42026</v>
      </c>
      <c r="R15" s="52" t="s">
        <v>38</v>
      </c>
      <c r="S15" s="52" t="s">
        <v>38</v>
      </c>
      <c r="T15" s="56">
        <v>42027</v>
      </c>
      <c r="U15" s="56">
        <f t="shared" si="0"/>
        <v>42027</v>
      </c>
      <c r="V15" s="53" t="s">
        <v>38</v>
      </c>
      <c r="W15" s="53" t="s">
        <v>38</v>
      </c>
      <c r="X15" s="56">
        <v>42034</v>
      </c>
      <c r="Y15" s="56">
        <f t="shared" si="1"/>
        <v>42034</v>
      </c>
      <c r="Z15" s="52" t="s">
        <v>38</v>
      </c>
      <c r="AA15" s="52" t="s">
        <v>38</v>
      </c>
    </row>
    <row r="16" spans="1:32" s="48" customFormat="1" ht="45" customHeight="1">
      <c r="A16" s="45">
        <v>6</v>
      </c>
      <c r="B16" s="54">
        <v>33500</v>
      </c>
      <c r="C16" s="52" t="s">
        <v>75</v>
      </c>
      <c r="D16" s="51" t="s">
        <v>55</v>
      </c>
      <c r="E16" s="52" t="s">
        <v>37</v>
      </c>
      <c r="F16" s="60"/>
      <c r="G16" s="67" t="s">
        <v>56</v>
      </c>
      <c r="H16" s="62" t="str">
        <f t="shared" si="3"/>
        <v>N / A</v>
      </c>
      <c r="I16" s="62" t="str">
        <f t="shared" si="3"/>
        <v>N / A</v>
      </c>
      <c r="J16" s="62" t="str">
        <f t="shared" si="3"/>
        <v>N / A</v>
      </c>
      <c r="K16" s="62" t="str">
        <f t="shared" si="3"/>
        <v>N / A</v>
      </c>
      <c r="L16" s="56">
        <v>42023</v>
      </c>
      <c r="M16" s="56">
        <v>42023</v>
      </c>
      <c r="N16" s="56">
        <v>42026</v>
      </c>
      <c r="O16" s="56">
        <v>42026</v>
      </c>
      <c r="P16" s="56">
        <f>N16</f>
        <v>42026</v>
      </c>
      <c r="Q16" s="56">
        <f>N16</f>
        <v>42026</v>
      </c>
      <c r="R16" s="52" t="s">
        <v>38</v>
      </c>
      <c r="S16" s="52" t="s">
        <v>38</v>
      </c>
      <c r="T16" s="56">
        <v>42027</v>
      </c>
      <c r="U16" s="56">
        <f t="shared" si="0"/>
        <v>42027</v>
      </c>
      <c r="V16" s="53" t="s">
        <v>38</v>
      </c>
      <c r="W16" s="53" t="s">
        <v>38</v>
      </c>
      <c r="X16" s="56">
        <v>42034</v>
      </c>
      <c r="Y16" s="56">
        <f t="shared" si="1"/>
        <v>42034</v>
      </c>
      <c r="Z16" s="52" t="s">
        <v>38</v>
      </c>
      <c r="AA16" s="52" t="s">
        <v>38</v>
      </c>
    </row>
    <row r="17" spans="1:29" s="48" customFormat="1" ht="45" customHeight="1">
      <c r="A17" s="54">
        <v>7</v>
      </c>
      <c r="B17" s="54">
        <v>35100</v>
      </c>
      <c r="C17" s="52" t="s">
        <v>76</v>
      </c>
      <c r="D17" s="51" t="s">
        <v>57</v>
      </c>
      <c r="E17" s="52" t="s">
        <v>37</v>
      </c>
      <c r="F17" s="66"/>
      <c r="G17" s="67" t="s">
        <v>56</v>
      </c>
      <c r="H17" s="62" t="str">
        <f t="shared" si="3"/>
        <v>N / A</v>
      </c>
      <c r="I17" s="62" t="str">
        <f t="shared" si="3"/>
        <v>N / A</v>
      </c>
      <c r="J17" s="62" t="str">
        <f t="shared" si="3"/>
        <v>N / A</v>
      </c>
      <c r="K17" s="62" t="str">
        <f t="shared" si="3"/>
        <v>N / A</v>
      </c>
      <c r="L17" s="56">
        <v>42023</v>
      </c>
      <c r="M17" s="56">
        <f>L17</f>
        <v>42023</v>
      </c>
      <c r="N17" s="56">
        <v>42037</v>
      </c>
      <c r="O17" s="56">
        <f>N17</f>
        <v>42037</v>
      </c>
      <c r="P17" s="56">
        <v>42052</v>
      </c>
      <c r="Q17" s="56">
        <f>P17</f>
        <v>42052</v>
      </c>
      <c r="R17" s="62" t="s">
        <v>38</v>
      </c>
      <c r="S17" s="62" t="s">
        <v>38</v>
      </c>
      <c r="T17" s="56">
        <v>42053</v>
      </c>
      <c r="U17" s="56">
        <f t="shared" si="0"/>
        <v>42053</v>
      </c>
      <c r="V17" s="53" t="s">
        <v>38</v>
      </c>
      <c r="W17" s="53" t="s">
        <v>38</v>
      </c>
      <c r="X17" s="56">
        <v>42121</v>
      </c>
      <c r="Y17" s="56">
        <f t="shared" si="1"/>
        <v>42121</v>
      </c>
      <c r="Z17" s="52" t="s">
        <v>38</v>
      </c>
      <c r="AA17" s="52" t="s">
        <v>38</v>
      </c>
    </row>
    <row r="18" spans="1:29" s="48" customFormat="1" ht="33" customHeight="1">
      <c r="A18" s="50">
        <v>8</v>
      </c>
      <c r="B18" s="54">
        <v>35610</v>
      </c>
      <c r="C18" s="52" t="s">
        <v>2</v>
      </c>
      <c r="D18" s="51" t="s">
        <v>55</v>
      </c>
      <c r="E18" s="52" t="s">
        <v>39</v>
      </c>
      <c r="F18" s="66"/>
      <c r="G18" s="67" t="s">
        <v>56</v>
      </c>
      <c r="H18" s="62" t="str">
        <f t="shared" ref="H18:K29" si="4">H17</f>
        <v>N / A</v>
      </c>
      <c r="I18" s="62" t="str">
        <f t="shared" si="4"/>
        <v>N / A</v>
      </c>
      <c r="J18" s="62" t="str">
        <f t="shared" si="4"/>
        <v>N / A</v>
      </c>
      <c r="K18" s="62" t="str">
        <f t="shared" si="4"/>
        <v>N / A</v>
      </c>
      <c r="L18" s="56">
        <v>42023</v>
      </c>
      <c r="M18" s="56">
        <v>42023</v>
      </c>
      <c r="N18" s="56">
        <v>42026</v>
      </c>
      <c r="O18" s="56">
        <v>42026</v>
      </c>
      <c r="P18" s="56">
        <f t="shared" ref="P18:P21" si="5">N18</f>
        <v>42026</v>
      </c>
      <c r="Q18" s="56">
        <f t="shared" ref="Q18:Q21" si="6">N18</f>
        <v>42026</v>
      </c>
      <c r="R18" s="52" t="s">
        <v>38</v>
      </c>
      <c r="S18" s="52" t="s">
        <v>38</v>
      </c>
      <c r="T18" s="56">
        <v>42027</v>
      </c>
      <c r="U18" s="56">
        <f t="shared" ref="U18:U21" si="7">T18</f>
        <v>42027</v>
      </c>
      <c r="V18" s="53" t="s">
        <v>38</v>
      </c>
      <c r="W18" s="53" t="s">
        <v>38</v>
      </c>
      <c r="X18" s="56">
        <v>42034</v>
      </c>
      <c r="Y18" s="56">
        <f t="shared" ref="Y18:Y28" si="8">X18</f>
        <v>42034</v>
      </c>
      <c r="Z18" s="52" t="s">
        <v>38</v>
      </c>
      <c r="AA18" s="52" t="s">
        <v>38</v>
      </c>
    </row>
    <row r="19" spans="1:29" s="48" customFormat="1" ht="35.25" customHeight="1">
      <c r="A19" s="45">
        <v>9</v>
      </c>
      <c r="B19" s="54">
        <v>35620</v>
      </c>
      <c r="C19" s="52" t="s">
        <v>77</v>
      </c>
      <c r="D19" s="51" t="s">
        <v>55</v>
      </c>
      <c r="E19" s="52" t="s">
        <v>39</v>
      </c>
      <c r="F19" s="66"/>
      <c r="G19" s="67" t="s">
        <v>56</v>
      </c>
      <c r="H19" s="62" t="str">
        <f t="shared" si="4"/>
        <v>N / A</v>
      </c>
      <c r="I19" s="62" t="str">
        <f t="shared" si="4"/>
        <v>N / A</v>
      </c>
      <c r="J19" s="62" t="str">
        <f t="shared" si="4"/>
        <v>N / A</v>
      </c>
      <c r="K19" s="62" t="str">
        <f t="shared" si="4"/>
        <v>N / A</v>
      </c>
      <c r="L19" s="56">
        <v>42023</v>
      </c>
      <c r="M19" s="56">
        <v>42023</v>
      </c>
      <c r="N19" s="56">
        <v>42026</v>
      </c>
      <c r="O19" s="56">
        <v>42026</v>
      </c>
      <c r="P19" s="56">
        <f t="shared" si="5"/>
        <v>42026</v>
      </c>
      <c r="Q19" s="56">
        <f t="shared" si="6"/>
        <v>42026</v>
      </c>
      <c r="R19" s="52" t="s">
        <v>38</v>
      </c>
      <c r="S19" s="52" t="s">
        <v>38</v>
      </c>
      <c r="T19" s="56">
        <v>42027</v>
      </c>
      <c r="U19" s="56">
        <f t="shared" si="7"/>
        <v>42027</v>
      </c>
      <c r="V19" s="53" t="s">
        <v>38</v>
      </c>
      <c r="W19" s="53" t="s">
        <v>38</v>
      </c>
      <c r="X19" s="56">
        <v>42034</v>
      </c>
      <c r="Y19" s="56">
        <f t="shared" si="8"/>
        <v>42034</v>
      </c>
      <c r="Z19" s="52" t="s">
        <v>38</v>
      </c>
      <c r="AA19" s="52" t="s">
        <v>38</v>
      </c>
    </row>
    <row r="20" spans="1:29" s="48" customFormat="1" ht="56.25" customHeight="1">
      <c r="A20" s="54">
        <v>10</v>
      </c>
      <c r="B20" s="54">
        <v>35700</v>
      </c>
      <c r="C20" s="52" t="s">
        <v>78</v>
      </c>
      <c r="D20" s="51" t="s">
        <v>74</v>
      </c>
      <c r="E20" s="52" t="s">
        <v>39</v>
      </c>
      <c r="F20" s="66"/>
      <c r="G20" s="67" t="s">
        <v>56</v>
      </c>
      <c r="H20" s="62" t="str">
        <f t="shared" si="4"/>
        <v>N / A</v>
      </c>
      <c r="I20" s="62" t="str">
        <f t="shared" si="4"/>
        <v>N / A</v>
      </c>
      <c r="J20" s="62" t="str">
        <f t="shared" si="4"/>
        <v>N / A</v>
      </c>
      <c r="K20" s="62" t="str">
        <f t="shared" si="4"/>
        <v>N / A</v>
      </c>
      <c r="L20" s="56">
        <v>42023</v>
      </c>
      <c r="M20" s="56">
        <v>42023</v>
      </c>
      <c r="N20" s="56">
        <v>42026</v>
      </c>
      <c r="O20" s="56">
        <v>42026</v>
      </c>
      <c r="P20" s="56">
        <f t="shared" si="5"/>
        <v>42026</v>
      </c>
      <c r="Q20" s="56">
        <f t="shared" si="6"/>
        <v>42026</v>
      </c>
      <c r="R20" s="52" t="s">
        <v>38</v>
      </c>
      <c r="S20" s="52" t="s">
        <v>38</v>
      </c>
      <c r="T20" s="56">
        <v>42027</v>
      </c>
      <c r="U20" s="56">
        <f t="shared" si="7"/>
        <v>42027</v>
      </c>
      <c r="V20" s="53" t="s">
        <v>38</v>
      </c>
      <c r="W20" s="53" t="s">
        <v>38</v>
      </c>
      <c r="X20" s="56">
        <v>42034</v>
      </c>
      <c r="Y20" s="56">
        <f t="shared" si="8"/>
        <v>42034</v>
      </c>
      <c r="Z20" s="52" t="s">
        <v>38</v>
      </c>
      <c r="AA20" s="52" t="s">
        <v>38</v>
      </c>
    </row>
    <row r="21" spans="1:29" s="48" customFormat="1" ht="56.25" customHeight="1">
      <c r="A21" s="50">
        <v>11</v>
      </c>
      <c r="B21" s="54">
        <v>35800</v>
      </c>
      <c r="C21" s="52" t="s">
        <v>5</v>
      </c>
      <c r="D21" s="51" t="s">
        <v>55</v>
      </c>
      <c r="E21" s="62" t="s">
        <v>37</v>
      </c>
      <c r="F21" s="66"/>
      <c r="G21" s="67" t="s">
        <v>56</v>
      </c>
      <c r="H21" s="62" t="str">
        <f t="shared" si="4"/>
        <v>N / A</v>
      </c>
      <c r="I21" s="62" t="str">
        <f t="shared" si="4"/>
        <v>N / A</v>
      </c>
      <c r="J21" s="62" t="str">
        <f t="shared" si="4"/>
        <v>N / A</v>
      </c>
      <c r="K21" s="62" t="str">
        <f t="shared" si="4"/>
        <v>N / A</v>
      </c>
      <c r="L21" s="56">
        <v>42023</v>
      </c>
      <c r="M21" s="56">
        <v>42023</v>
      </c>
      <c r="N21" s="56">
        <v>42026</v>
      </c>
      <c r="O21" s="56">
        <v>42026</v>
      </c>
      <c r="P21" s="56">
        <f t="shared" si="5"/>
        <v>42026</v>
      </c>
      <c r="Q21" s="56">
        <f t="shared" si="6"/>
        <v>42026</v>
      </c>
      <c r="R21" s="52" t="s">
        <v>38</v>
      </c>
      <c r="S21" s="52" t="s">
        <v>38</v>
      </c>
      <c r="T21" s="56">
        <v>42027</v>
      </c>
      <c r="U21" s="56">
        <f t="shared" si="7"/>
        <v>42027</v>
      </c>
      <c r="V21" s="53" t="s">
        <v>38</v>
      </c>
      <c r="W21" s="53" t="s">
        <v>38</v>
      </c>
      <c r="X21" s="56">
        <v>42034</v>
      </c>
      <c r="Y21" s="56">
        <f t="shared" si="8"/>
        <v>42034</v>
      </c>
      <c r="Z21" s="52" t="s">
        <v>38</v>
      </c>
      <c r="AA21" s="52" t="s">
        <v>38</v>
      </c>
    </row>
    <row r="22" spans="1:29" s="48" customFormat="1" ht="56.25" customHeight="1">
      <c r="A22" s="45">
        <v>12</v>
      </c>
      <c r="B22" s="54">
        <v>37200</v>
      </c>
      <c r="C22" s="52" t="s">
        <v>60</v>
      </c>
      <c r="D22" s="51" t="s">
        <v>57</v>
      </c>
      <c r="E22" s="62" t="s">
        <v>39</v>
      </c>
      <c r="F22" s="66"/>
      <c r="G22" s="67" t="s">
        <v>56</v>
      </c>
      <c r="H22" s="62" t="str">
        <f t="shared" si="4"/>
        <v>N / A</v>
      </c>
      <c r="I22" s="62" t="str">
        <f t="shared" si="4"/>
        <v>N / A</v>
      </c>
      <c r="J22" s="62" t="str">
        <f t="shared" si="4"/>
        <v>N / A</v>
      </c>
      <c r="K22" s="62" t="str">
        <f t="shared" si="4"/>
        <v>N / A</v>
      </c>
      <c r="L22" s="56">
        <v>42023</v>
      </c>
      <c r="M22" s="56">
        <f>L22</f>
        <v>42023</v>
      </c>
      <c r="N22" s="56">
        <v>42037</v>
      </c>
      <c r="O22" s="56">
        <f>N22</f>
        <v>42037</v>
      </c>
      <c r="P22" s="56">
        <v>42052</v>
      </c>
      <c r="Q22" s="56">
        <f>P22</f>
        <v>42052</v>
      </c>
      <c r="R22" s="62" t="s">
        <v>38</v>
      </c>
      <c r="S22" s="62" t="s">
        <v>38</v>
      </c>
      <c r="T22" s="56">
        <v>42053</v>
      </c>
      <c r="U22" s="56">
        <f>T22</f>
        <v>42053</v>
      </c>
      <c r="V22" s="53" t="s">
        <v>38</v>
      </c>
      <c r="W22" s="53" t="s">
        <v>38</v>
      </c>
      <c r="X22" s="56">
        <v>42121</v>
      </c>
      <c r="Y22" s="56">
        <f>X22</f>
        <v>42121</v>
      </c>
      <c r="Z22" s="52" t="s">
        <v>38</v>
      </c>
      <c r="AA22" s="52" t="s">
        <v>38</v>
      </c>
    </row>
    <row r="23" spans="1:29" s="48" customFormat="1" ht="56.25" customHeight="1">
      <c r="A23" s="54">
        <v>13</v>
      </c>
      <c r="B23" s="54">
        <v>39100</v>
      </c>
      <c r="C23" s="52" t="s">
        <v>3</v>
      </c>
      <c r="D23" s="51" t="s">
        <v>55</v>
      </c>
      <c r="E23" s="62" t="s">
        <v>39</v>
      </c>
      <c r="F23" s="66"/>
      <c r="G23" s="67" t="s">
        <v>56</v>
      </c>
      <c r="H23" s="62" t="str">
        <f t="shared" si="4"/>
        <v>N / A</v>
      </c>
      <c r="I23" s="62" t="str">
        <f t="shared" si="4"/>
        <v>N / A</v>
      </c>
      <c r="J23" s="62" t="str">
        <f t="shared" si="4"/>
        <v>N / A</v>
      </c>
      <c r="K23" s="62" t="str">
        <f t="shared" si="4"/>
        <v>N / A</v>
      </c>
      <c r="L23" s="56">
        <v>42023</v>
      </c>
      <c r="M23" s="56">
        <v>42023</v>
      </c>
      <c r="N23" s="56">
        <v>42026</v>
      </c>
      <c r="O23" s="56">
        <v>42026</v>
      </c>
      <c r="P23" s="56">
        <f t="shared" ref="P23:P25" si="9">N23</f>
        <v>42026</v>
      </c>
      <c r="Q23" s="56">
        <f t="shared" ref="Q23:Q25" si="10">N23</f>
        <v>42026</v>
      </c>
      <c r="R23" s="52" t="s">
        <v>38</v>
      </c>
      <c r="S23" s="52" t="s">
        <v>38</v>
      </c>
      <c r="T23" s="56">
        <v>42027</v>
      </c>
      <c r="U23" s="56">
        <f t="shared" ref="U23:U29" si="11">T23</f>
        <v>42027</v>
      </c>
      <c r="V23" s="53" t="s">
        <v>38</v>
      </c>
      <c r="W23" s="53" t="s">
        <v>38</v>
      </c>
      <c r="X23" s="56">
        <v>42034</v>
      </c>
      <c r="Y23" s="56">
        <f t="shared" si="8"/>
        <v>42034</v>
      </c>
      <c r="Z23" s="52" t="s">
        <v>38</v>
      </c>
      <c r="AA23" s="52" t="s">
        <v>38</v>
      </c>
    </row>
    <row r="24" spans="1:29" s="48" customFormat="1" ht="56.25" customHeight="1">
      <c r="A24" s="50">
        <v>14</v>
      </c>
      <c r="B24" s="54">
        <v>39200</v>
      </c>
      <c r="C24" s="52" t="s">
        <v>79</v>
      </c>
      <c r="D24" s="51" t="s">
        <v>55</v>
      </c>
      <c r="E24" s="52" t="s">
        <v>37</v>
      </c>
      <c r="F24" s="66"/>
      <c r="G24" s="67" t="s">
        <v>56</v>
      </c>
      <c r="H24" s="62" t="str">
        <f t="shared" si="4"/>
        <v>N / A</v>
      </c>
      <c r="I24" s="62" t="str">
        <f t="shared" si="4"/>
        <v>N / A</v>
      </c>
      <c r="J24" s="62" t="str">
        <f t="shared" si="4"/>
        <v>N / A</v>
      </c>
      <c r="K24" s="62" t="str">
        <f t="shared" si="4"/>
        <v>N / A</v>
      </c>
      <c r="L24" s="56">
        <v>42023</v>
      </c>
      <c r="M24" s="56">
        <v>42023</v>
      </c>
      <c r="N24" s="56">
        <v>42026</v>
      </c>
      <c r="O24" s="56">
        <v>42026</v>
      </c>
      <c r="P24" s="56">
        <f t="shared" si="9"/>
        <v>42026</v>
      </c>
      <c r="Q24" s="56">
        <f t="shared" si="10"/>
        <v>42026</v>
      </c>
      <c r="R24" s="52" t="s">
        <v>38</v>
      </c>
      <c r="S24" s="52" t="s">
        <v>38</v>
      </c>
      <c r="T24" s="56">
        <v>42027</v>
      </c>
      <c r="U24" s="56">
        <f t="shared" si="11"/>
        <v>42027</v>
      </c>
      <c r="V24" s="53" t="s">
        <v>38</v>
      </c>
      <c r="W24" s="53" t="s">
        <v>38</v>
      </c>
      <c r="X24" s="56">
        <v>42034</v>
      </c>
      <c r="Y24" s="56">
        <f t="shared" si="8"/>
        <v>42034</v>
      </c>
      <c r="Z24" s="52" t="s">
        <v>38</v>
      </c>
      <c r="AA24" s="52" t="s">
        <v>38</v>
      </c>
    </row>
    <row r="25" spans="1:29" s="48" customFormat="1" ht="56.25" customHeight="1">
      <c r="A25" s="45">
        <v>15</v>
      </c>
      <c r="B25" s="54">
        <v>39300</v>
      </c>
      <c r="C25" s="52" t="s">
        <v>80</v>
      </c>
      <c r="D25" s="51" t="s">
        <v>55</v>
      </c>
      <c r="E25" s="52" t="s">
        <v>39</v>
      </c>
      <c r="F25" s="66"/>
      <c r="G25" s="67" t="s">
        <v>56</v>
      </c>
      <c r="H25" s="62" t="str">
        <f t="shared" si="4"/>
        <v>N / A</v>
      </c>
      <c r="I25" s="62" t="str">
        <f t="shared" si="4"/>
        <v>N / A</v>
      </c>
      <c r="J25" s="62" t="str">
        <f t="shared" si="4"/>
        <v>N / A</v>
      </c>
      <c r="K25" s="62" t="str">
        <f t="shared" si="4"/>
        <v>N / A</v>
      </c>
      <c r="L25" s="56">
        <v>42023</v>
      </c>
      <c r="M25" s="56">
        <v>42023</v>
      </c>
      <c r="N25" s="56">
        <v>42026</v>
      </c>
      <c r="O25" s="56">
        <v>42026</v>
      </c>
      <c r="P25" s="56">
        <f t="shared" si="9"/>
        <v>42026</v>
      </c>
      <c r="Q25" s="56">
        <f t="shared" si="10"/>
        <v>42026</v>
      </c>
      <c r="R25" s="52" t="s">
        <v>38</v>
      </c>
      <c r="S25" s="52" t="s">
        <v>38</v>
      </c>
      <c r="T25" s="56">
        <v>42027</v>
      </c>
      <c r="U25" s="56">
        <f t="shared" si="11"/>
        <v>42027</v>
      </c>
      <c r="V25" s="53" t="s">
        <v>38</v>
      </c>
      <c r="W25" s="53" t="s">
        <v>38</v>
      </c>
      <c r="X25" s="56">
        <v>42034</v>
      </c>
      <c r="Y25" s="56">
        <f t="shared" si="8"/>
        <v>42034</v>
      </c>
      <c r="Z25" s="52" t="s">
        <v>38</v>
      </c>
      <c r="AA25" s="52" t="s">
        <v>38</v>
      </c>
    </row>
    <row r="26" spans="1:29" s="48" customFormat="1" ht="56.25" customHeight="1">
      <c r="A26" s="54">
        <v>16</v>
      </c>
      <c r="B26" s="54">
        <v>39510</v>
      </c>
      <c r="C26" s="52" t="s">
        <v>66</v>
      </c>
      <c r="D26" s="51" t="s">
        <v>55</v>
      </c>
      <c r="E26" s="52" t="s">
        <v>37</v>
      </c>
      <c r="F26" s="66"/>
      <c r="G26" s="67" t="s">
        <v>56</v>
      </c>
      <c r="H26" s="62" t="str">
        <f t="shared" si="4"/>
        <v>N / A</v>
      </c>
      <c r="I26" s="62" t="str">
        <f t="shared" si="4"/>
        <v>N / A</v>
      </c>
      <c r="J26" s="62" t="str">
        <f t="shared" si="4"/>
        <v>N / A</v>
      </c>
      <c r="K26" s="62" t="str">
        <f t="shared" si="4"/>
        <v>N / A</v>
      </c>
      <c r="L26" s="56">
        <v>42023</v>
      </c>
      <c r="M26" s="56">
        <f t="shared" ref="M26:M28" si="12">L26</f>
        <v>42023</v>
      </c>
      <c r="N26" s="56">
        <v>42037</v>
      </c>
      <c r="O26" s="56">
        <f t="shared" ref="O26:O28" si="13">N26</f>
        <v>42037</v>
      </c>
      <c r="P26" s="56">
        <v>42052</v>
      </c>
      <c r="Q26" s="56">
        <f t="shared" ref="Q26:Q28" si="14">P26</f>
        <v>42052</v>
      </c>
      <c r="R26" s="62" t="s">
        <v>38</v>
      </c>
      <c r="S26" s="62" t="s">
        <v>38</v>
      </c>
      <c r="T26" s="56">
        <v>42053</v>
      </c>
      <c r="U26" s="56">
        <f t="shared" si="11"/>
        <v>42053</v>
      </c>
      <c r="V26" s="56" t="s">
        <v>38</v>
      </c>
      <c r="W26" s="56" t="s">
        <v>38</v>
      </c>
      <c r="X26" s="56">
        <v>42121</v>
      </c>
      <c r="Y26" s="56">
        <f t="shared" si="8"/>
        <v>42121</v>
      </c>
      <c r="Z26" s="52" t="s">
        <v>38</v>
      </c>
      <c r="AA26" s="52" t="s">
        <v>38</v>
      </c>
    </row>
    <row r="27" spans="1:29" s="48" customFormat="1" ht="56.25" customHeight="1">
      <c r="A27" s="50">
        <v>17</v>
      </c>
      <c r="B27" s="54">
        <v>39520</v>
      </c>
      <c r="C27" s="52" t="s">
        <v>61</v>
      </c>
      <c r="D27" s="51" t="s">
        <v>57</v>
      </c>
      <c r="E27" s="52" t="s">
        <v>37</v>
      </c>
      <c r="F27" s="66"/>
      <c r="G27" s="67" t="s">
        <v>56</v>
      </c>
      <c r="H27" s="62" t="str">
        <f t="shared" si="4"/>
        <v>N / A</v>
      </c>
      <c r="I27" s="62" t="str">
        <f t="shared" si="4"/>
        <v>N / A</v>
      </c>
      <c r="J27" s="62" t="str">
        <f t="shared" si="4"/>
        <v>N / A</v>
      </c>
      <c r="K27" s="62" t="str">
        <f t="shared" si="4"/>
        <v>N / A</v>
      </c>
      <c r="L27" s="56">
        <v>42023</v>
      </c>
      <c r="M27" s="56">
        <f t="shared" si="12"/>
        <v>42023</v>
      </c>
      <c r="N27" s="56">
        <v>42037</v>
      </c>
      <c r="O27" s="56">
        <f t="shared" si="13"/>
        <v>42037</v>
      </c>
      <c r="P27" s="56">
        <v>42052</v>
      </c>
      <c r="Q27" s="56">
        <f t="shared" si="14"/>
        <v>42052</v>
      </c>
      <c r="R27" s="62" t="s">
        <v>38</v>
      </c>
      <c r="S27" s="62" t="s">
        <v>38</v>
      </c>
      <c r="T27" s="56">
        <v>42053</v>
      </c>
      <c r="U27" s="56">
        <f t="shared" si="11"/>
        <v>42053</v>
      </c>
      <c r="V27" s="56" t="s">
        <v>38</v>
      </c>
      <c r="W27" s="56" t="s">
        <v>38</v>
      </c>
      <c r="X27" s="56">
        <v>42121</v>
      </c>
      <c r="Y27" s="56">
        <f t="shared" si="8"/>
        <v>42121</v>
      </c>
      <c r="Z27" s="52" t="s">
        <v>38</v>
      </c>
      <c r="AA27" s="52" t="s">
        <v>38</v>
      </c>
    </row>
    <row r="28" spans="1:29" s="48" customFormat="1" ht="56.25" customHeight="1">
      <c r="A28" s="45">
        <v>18</v>
      </c>
      <c r="B28" s="54">
        <v>39530</v>
      </c>
      <c r="C28" s="52" t="s">
        <v>67</v>
      </c>
      <c r="D28" s="51" t="s">
        <v>55</v>
      </c>
      <c r="E28" s="52" t="s">
        <v>37</v>
      </c>
      <c r="F28" s="66"/>
      <c r="G28" s="67" t="s">
        <v>56</v>
      </c>
      <c r="H28" s="62" t="str">
        <f t="shared" si="4"/>
        <v>N / A</v>
      </c>
      <c r="I28" s="62" t="str">
        <f t="shared" si="4"/>
        <v>N / A</v>
      </c>
      <c r="J28" s="62" t="str">
        <f t="shared" si="4"/>
        <v>N / A</v>
      </c>
      <c r="K28" s="62" t="str">
        <f t="shared" si="4"/>
        <v>N / A</v>
      </c>
      <c r="L28" s="56">
        <v>42023</v>
      </c>
      <c r="M28" s="56">
        <f t="shared" si="12"/>
        <v>42023</v>
      </c>
      <c r="N28" s="56">
        <v>42037</v>
      </c>
      <c r="O28" s="56">
        <f t="shared" si="13"/>
        <v>42037</v>
      </c>
      <c r="P28" s="56">
        <v>42052</v>
      </c>
      <c r="Q28" s="56">
        <f t="shared" si="14"/>
        <v>42052</v>
      </c>
      <c r="R28" s="62" t="s">
        <v>38</v>
      </c>
      <c r="S28" s="62" t="s">
        <v>38</v>
      </c>
      <c r="T28" s="56">
        <v>42053</v>
      </c>
      <c r="U28" s="56">
        <f t="shared" si="11"/>
        <v>42053</v>
      </c>
      <c r="V28" s="56" t="s">
        <v>38</v>
      </c>
      <c r="W28" s="56" t="s">
        <v>38</v>
      </c>
      <c r="X28" s="56">
        <v>42121</v>
      </c>
      <c r="Y28" s="56">
        <f t="shared" si="8"/>
        <v>42121</v>
      </c>
      <c r="Z28" s="52" t="s">
        <v>38</v>
      </c>
      <c r="AA28" s="52" t="s">
        <v>38</v>
      </c>
    </row>
    <row r="29" spans="1:29" s="48" customFormat="1" ht="56.25" customHeight="1">
      <c r="A29" s="54">
        <v>19</v>
      </c>
      <c r="B29" s="54">
        <v>39600</v>
      </c>
      <c r="C29" s="52" t="s">
        <v>6</v>
      </c>
      <c r="D29" s="51" t="s">
        <v>55</v>
      </c>
      <c r="E29" s="52" t="s">
        <v>39</v>
      </c>
      <c r="F29" s="66"/>
      <c r="G29" s="67" t="s">
        <v>56</v>
      </c>
      <c r="H29" s="62" t="str">
        <f t="shared" si="4"/>
        <v>N / A</v>
      </c>
      <c r="I29" s="62" t="str">
        <f t="shared" si="4"/>
        <v>N / A</v>
      </c>
      <c r="J29" s="62" t="str">
        <f t="shared" si="4"/>
        <v>N / A</v>
      </c>
      <c r="K29" s="62" t="str">
        <f t="shared" si="4"/>
        <v>N / A</v>
      </c>
      <c r="L29" s="56">
        <v>42030</v>
      </c>
      <c r="M29" s="56">
        <f>L29</f>
        <v>42030</v>
      </c>
      <c r="N29" s="56">
        <v>42033</v>
      </c>
      <c r="O29" s="56">
        <f>N29</f>
        <v>42033</v>
      </c>
      <c r="P29" s="56">
        <f>N29</f>
        <v>42033</v>
      </c>
      <c r="Q29" s="56">
        <f>N29</f>
        <v>42033</v>
      </c>
      <c r="R29" s="52" t="s">
        <v>38</v>
      </c>
      <c r="S29" s="52" t="s">
        <v>38</v>
      </c>
      <c r="T29" s="56">
        <v>42037</v>
      </c>
      <c r="U29" s="56">
        <f t="shared" si="11"/>
        <v>42037</v>
      </c>
      <c r="V29" s="52" t="s">
        <v>38</v>
      </c>
      <c r="W29" s="52" t="s">
        <v>38</v>
      </c>
      <c r="X29" s="56">
        <v>42041</v>
      </c>
      <c r="Y29" s="56">
        <f>X29</f>
        <v>42041</v>
      </c>
      <c r="Z29" s="52" t="s">
        <v>38</v>
      </c>
      <c r="AA29" s="52" t="s">
        <v>38</v>
      </c>
    </row>
    <row r="30" spans="1:29" ht="15.75">
      <c r="A30" s="7"/>
      <c r="B30" s="8"/>
      <c r="C30" s="12"/>
      <c r="D30" s="12"/>
      <c r="E30" s="6"/>
      <c r="F30" s="15"/>
      <c r="G30" s="13"/>
      <c r="H30" s="13"/>
      <c r="I30" s="13"/>
      <c r="J30" s="13"/>
      <c r="K30" s="13"/>
      <c r="L30" s="14"/>
      <c r="M30" s="14"/>
      <c r="N30" s="14"/>
      <c r="O30" s="14"/>
      <c r="P30" s="13"/>
      <c r="Q30" s="13"/>
      <c r="R30" s="13"/>
      <c r="S30" s="13"/>
      <c r="T30" s="14"/>
      <c r="U30" s="14"/>
      <c r="V30" s="13"/>
      <c r="W30" s="13"/>
      <c r="X30" s="14"/>
      <c r="Y30" s="14"/>
      <c r="Z30" s="13"/>
      <c r="AA30" s="13"/>
      <c r="AC30" s="16"/>
    </row>
    <row r="31" spans="1:29" ht="15.75">
      <c r="A31" s="9"/>
      <c r="B31" s="63"/>
      <c r="C31" s="88" t="s">
        <v>40</v>
      </c>
      <c r="D31" s="59"/>
      <c r="E31" s="89" t="s">
        <v>35</v>
      </c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C31" s="17"/>
    </row>
    <row r="32" spans="1:29" ht="15.75">
      <c r="A32" s="9"/>
      <c r="B32" s="63"/>
      <c r="C32" s="88"/>
      <c r="D32" s="59"/>
      <c r="E32" s="89" t="s">
        <v>36</v>
      </c>
      <c r="F32" s="89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</row>
    <row r="33" spans="3:30" ht="15.75">
      <c r="C33" s="19"/>
      <c r="D33" s="19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3:30" ht="15.75">
      <c r="C34" s="21"/>
      <c r="D34" s="21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18"/>
      <c r="S34" s="18"/>
      <c r="X34" s="23"/>
      <c r="AA34" s="23"/>
    </row>
    <row r="35" spans="3:30" ht="31.5">
      <c r="C35" s="24" t="s">
        <v>62</v>
      </c>
      <c r="D35" s="44"/>
      <c r="E35" s="25"/>
      <c r="F35" s="26" t="s">
        <v>41</v>
      </c>
      <c r="H35" s="27" t="s">
        <v>42</v>
      </c>
      <c r="I35" s="120" t="s">
        <v>64</v>
      </c>
      <c r="J35" s="121"/>
      <c r="K35" s="5"/>
      <c r="L35" s="5"/>
      <c r="M35" s="28" t="s">
        <v>68</v>
      </c>
      <c r="N35" s="29"/>
      <c r="O35" s="26" t="s">
        <v>41</v>
      </c>
      <c r="Q35" s="30" t="s">
        <v>43</v>
      </c>
      <c r="R35" s="91" t="str">
        <f>I35</f>
        <v>Unidad de Compras y Pagos</v>
      </c>
      <c r="S35" s="92"/>
      <c r="U35" s="31" t="s">
        <v>44</v>
      </c>
      <c r="V35" s="29"/>
      <c r="W35" s="29"/>
      <c r="X35" s="32" t="s">
        <v>41</v>
      </c>
      <c r="Z35" s="84" t="s">
        <v>45</v>
      </c>
      <c r="AA35" s="85"/>
      <c r="AD35" s="5"/>
    </row>
    <row r="36" spans="3:30" ht="31.5">
      <c r="C36" s="33" t="s">
        <v>46</v>
      </c>
      <c r="D36" s="37"/>
      <c r="E36" s="34"/>
      <c r="F36" s="35" t="s">
        <v>41</v>
      </c>
      <c r="H36" s="27" t="s">
        <v>47</v>
      </c>
      <c r="I36" s="86"/>
      <c r="J36" s="87"/>
      <c r="K36" s="5"/>
      <c r="L36" s="5"/>
      <c r="M36" s="36" t="s">
        <v>69</v>
      </c>
      <c r="N36" s="37"/>
      <c r="O36" s="35" t="s">
        <v>41</v>
      </c>
      <c r="Q36" s="38" t="s">
        <v>48</v>
      </c>
      <c r="R36" s="34"/>
      <c r="S36" s="39"/>
      <c r="U36" s="40" t="s">
        <v>49</v>
      </c>
      <c r="V36" s="41"/>
      <c r="W36" s="37"/>
      <c r="X36" s="42" t="s">
        <v>41</v>
      </c>
      <c r="Z36" s="84" t="s">
        <v>50</v>
      </c>
      <c r="AA36" s="85"/>
      <c r="AD36" s="5"/>
    </row>
    <row r="37" spans="3:30" ht="15.75"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23"/>
      <c r="S37" s="23"/>
      <c r="T37" s="23"/>
      <c r="U37" s="23"/>
      <c r="V37" s="23"/>
      <c r="W37" s="23"/>
      <c r="X37" s="23"/>
      <c r="Y37" s="23"/>
      <c r="Z37" s="23"/>
      <c r="AA37" s="23"/>
    </row>
    <row r="38" spans="3:30" ht="15.75">
      <c r="C38" s="4"/>
      <c r="D38" s="4"/>
      <c r="E38" s="4"/>
      <c r="F38" s="4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23"/>
      <c r="S38" s="23"/>
      <c r="T38" s="23"/>
      <c r="U38" s="23"/>
      <c r="V38" s="23"/>
      <c r="W38" s="23"/>
      <c r="X38" s="23"/>
      <c r="Y38" s="23"/>
      <c r="Z38" s="23"/>
      <c r="AA38" s="23"/>
    </row>
    <row r="39" spans="3:30" ht="15" customHeight="1">
      <c r="D39" s="102" t="s">
        <v>63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4"/>
    </row>
    <row r="40" spans="3:30" ht="15" customHeight="1">
      <c r="D40" s="105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7"/>
    </row>
    <row r="41" spans="3:30" ht="15.75" customHeight="1">
      <c r="C41" s="4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3"/>
    </row>
    <row r="42" spans="3:30" ht="15.75" customHeight="1">
      <c r="C42" s="4"/>
      <c r="D42" s="108" t="s">
        <v>65</v>
      </c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10"/>
    </row>
    <row r="43" spans="3:30" ht="15.7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X43" s="43"/>
      <c r="Y43" s="43"/>
      <c r="Z43" s="43"/>
      <c r="AA43" s="43"/>
    </row>
    <row r="44" spans="3:30" ht="15.75">
      <c r="C44" s="4"/>
      <c r="D44" s="4"/>
      <c r="E44" s="4"/>
      <c r="F44" s="4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</row>
    <row r="45" spans="3:30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3:30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3:30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3:30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3:17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3:17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3:17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3:17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3:17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3:17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3:17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3:17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3:17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3:17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3:17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3:17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3:17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3:17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3:17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3:17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3:17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3:17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3:17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3:17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3:17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3:17">
      <c r="C70" s="4"/>
      <c r="D70" s="4"/>
      <c r="E70" s="4"/>
      <c r="F70" s="4"/>
    </row>
    <row r="71" spans="3:17">
      <c r="C71" s="4"/>
      <c r="D71" s="4"/>
    </row>
    <row r="72" spans="3:17">
      <c r="C72" s="4"/>
      <c r="D72" s="4"/>
    </row>
    <row r="73" spans="3:17">
      <c r="C73" s="4"/>
      <c r="D73" s="4"/>
    </row>
    <row r="74" spans="3:17">
      <c r="C74" s="4"/>
      <c r="D74" s="4"/>
    </row>
    <row r="75" spans="3:17">
      <c r="C75" s="4"/>
      <c r="D75" s="4"/>
    </row>
  </sheetData>
  <mergeCells count="41">
    <mergeCell ref="A1:AA1"/>
    <mergeCell ref="A2:AA2"/>
    <mergeCell ref="A3:AA3"/>
    <mergeCell ref="A4:AA4"/>
    <mergeCell ref="A5:G7"/>
    <mergeCell ref="H5:AA5"/>
    <mergeCell ref="H6:K6"/>
    <mergeCell ref="L6:O6"/>
    <mergeCell ref="P6:S6"/>
    <mergeCell ref="T6:W6"/>
    <mergeCell ref="X6:Y6"/>
    <mergeCell ref="Z6:AA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A8:A10"/>
    <mergeCell ref="B8:B10"/>
    <mergeCell ref="D8:D10"/>
    <mergeCell ref="C9:C10"/>
    <mergeCell ref="E9:E10"/>
    <mergeCell ref="D39:X40"/>
    <mergeCell ref="D41:X41"/>
    <mergeCell ref="C31:C32"/>
    <mergeCell ref="E31:AA31"/>
    <mergeCell ref="E32:AA32"/>
    <mergeCell ref="Z35:AA35"/>
    <mergeCell ref="F9:F10"/>
    <mergeCell ref="G9:G10"/>
    <mergeCell ref="Z9:Z10"/>
    <mergeCell ref="AA9:AA10"/>
    <mergeCell ref="D42:X42"/>
    <mergeCell ref="I35:J35"/>
    <mergeCell ref="R35:S35"/>
    <mergeCell ref="I36:J36"/>
    <mergeCell ref="Z36:AA36"/>
  </mergeCells>
  <printOptions horizontalCentered="1"/>
  <pageMargins left="0" right="0" top="0.39370078740157483" bottom="0" header="0.31496062992125984" footer="0.31496062992125984"/>
  <pageSetup paperSize="5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PACC ONCAE MiAmbiente 2015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nramos</cp:lastModifiedBy>
  <cp:lastPrinted>2015-01-09T14:15:22Z</cp:lastPrinted>
  <dcterms:created xsi:type="dcterms:W3CDTF">2012-01-11T17:03:48Z</dcterms:created>
  <dcterms:modified xsi:type="dcterms:W3CDTF">2015-01-09T14:16:51Z</dcterms:modified>
</cp:coreProperties>
</file>